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9 FRACCIÓN IX Gastos por Conceptos de Viáticos y representación TRI TES\PNT\2018\"/>
    </mc:Choice>
  </mc:AlternateContent>
  <xr:revisionPtr revIDLastSave="0" documentId="13_ncr:1_{9313449C-D67F-4C79-9432-ADADB8725B53}" xr6:coauthVersionLast="44" xr6:coauthVersionMax="44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5" l="1"/>
  <c r="D8" i="5"/>
  <c r="D7" i="5"/>
  <c r="AA14" i="1" l="1"/>
  <c r="P14" i="1"/>
  <c r="P12" i="1"/>
  <c r="P11" i="1"/>
</calcChain>
</file>

<file path=xl/sharedStrings.xml><?xml version="1.0" encoding="utf-8"?>
<sst xmlns="http://schemas.openxmlformats.org/spreadsheetml/2006/main" count="299" uniqueCount="157">
  <si>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</si>
  <si>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</si>
  <si>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</si>
  <si>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</si>
  <si>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</si>
  <si>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</si>
  <si>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</si>
  <si>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</si>
  <si>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</si>
  <si>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</si>
  <si>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</si>
  <si>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</si>
  <si>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</si>
  <si>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</si>
  <si>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</si>
  <si>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</si>
  <si>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</si>
  <si>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</si>
  <si>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</si>
  <si>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</si>
  <si>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</si>
  <si>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</si>
  <si>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</si>
  <si>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</si>
  <si>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</si>
  <si>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</si>
  <si>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</si>
  <si>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</si>
  <si>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</si>
  <si>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</si>
  <si>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</si>
  <si>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</si>
  <si>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</si>
  <si>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</si>
  <si>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</si>
  <si>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</si>
  <si>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</si>
  <si>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</si>
  <si>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</si>
  <si>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</si>
  <si>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</si>
  <si>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</si>
  <si>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</si>
  <si>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</si>
  <si>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</si>
  <si>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</si>
  <si>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</si>
  <si>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</si>
  <si>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</si>
  <si>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</si>
  <si>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</si>
  <si>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</si>
  <si>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</si>
  <si>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</si>
  <si>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</si>
  <si>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</si>
  <si>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</si>
  <si>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</si>
  <si>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</si>
  <si>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</si>
  <si>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</si>
  <si>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</si>
  <si>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</si>
  <si>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</si>
  <si>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</si>
  <si>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</si>
  <si>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</si>
  <si>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</si>
  <si>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</si>
  <si>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</si>
  <si>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</si>
  <si>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</si>
  <si>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</si>
  <si>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</si>
  <si>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</si>
  <si>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</si>
  <si>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</si>
  <si>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</si>
  <si>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</si>
  <si>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</si>
  <si>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</si>
  <si>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</si>
  <si>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</si>
  <si>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</si>
  <si>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</si>
  <si>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</si>
  <si>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</si>
  <si>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</si>
  <si>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</si>
  <si>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</si>
  <si>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</si>
  <si>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</si>
  <si>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</si>
  <si>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</si>
  <si>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</si>
  <si>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</si>
  <si>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</si>
  <si>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</si>
  <si>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</si>
  <si>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</si>
  <si>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</si>
  <si>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</si>
  <si>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</si>
  <si>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</si>
  <si>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</si>
  <si>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</si>
  <si>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</si>
  <si>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</si>
  <si>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</si>
  <si>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</si>
  <si>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</si>
  <si>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</si>
  <si>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</si>
  <si>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Viaticos Nacionales</t>
  </si>
  <si>
    <t>director de obras publicas</t>
  </si>
  <si>
    <t>obras publicas</t>
  </si>
  <si>
    <t>Antonio</t>
  </si>
  <si>
    <t xml:space="preserve">Salinas </t>
  </si>
  <si>
    <t>Vargas</t>
  </si>
  <si>
    <t>tramites en las oficinas del SAT</t>
  </si>
  <si>
    <t>Mexico</t>
  </si>
  <si>
    <t>Michoacan</t>
  </si>
  <si>
    <t>Coeneo</t>
  </si>
  <si>
    <t>Morelia</t>
  </si>
  <si>
    <t>tramites en las oficinas de el SAT</t>
  </si>
  <si>
    <t>Tesoreria</t>
  </si>
  <si>
    <t>curso para realizacion de dictamen</t>
  </si>
  <si>
    <t xml:space="preserve">Reunion </t>
  </si>
  <si>
    <t>Reunion</t>
  </si>
  <si>
    <t>Chofer del Dif</t>
  </si>
  <si>
    <t>Chofer del DIF</t>
  </si>
  <si>
    <t>DIF</t>
  </si>
  <si>
    <t>Eugenio</t>
  </si>
  <si>
    <t>Carriedo</t>
  </si>
  <si>
    <t>Valencia</t>
  </si>
  <si>
    <t>translado de personas</t>
  </si>
  <si>
    <t>directora de DIF municipal</t>
  </si>
  <si>
    <t>Veronica</t>
  </si>
  <si>
    <t xml:space="preserve">Tellez </t>
  </si>
  <si>
    <t>Gonzalez</t>
  </si>
  <si>
    <t>reunion a casa de gobierno</t>
  </si>
  <si>
    <t>capacitacion</t>
  </si>
  <si>
    <t>Julio Cesar</t>
  </si>
  <si>
    <t xml:space="preserve">Duarte </t>
  </si>
  <si>
    <t>Pineda</t>
  </si>
  <si>
    <t>Durante éste periodo, no se cuenta con normativa que regula los gastos por concepto de viáticos y gastos de representación.</t>
  </si>
  <si>
    <t>Durante éste periodo, no se cuenta con normativa que regula los gastos por concepto de viáticos y gastos de representación. Se hizo acompañar por la tesorera municipal.</t>
  </si>
  <si>
    <t xml:space="preserve">Durante éste periodo, no se cuenta con normativa que regula los gastos por concepto de viáticos y gastos de representación. </t>
  </si>
  <si>
    <t>Durante éste periodo, no se cuenta con normativa que regula los gastos por concepto de viáticos y gastos de representación. Se hizo acompañar por la presidenta de el dif municipal y el chofer</t>
  </si>
  <si>
    <t>Durante éste periodo, no se cuenta con normativa que regula los gastos por concepto de viáticos y gastos de representación. Se hizo acompañar por 4  secretarias del dif municipal.</t>
  </si>
  <si>
    <t>https://drive.google.com/open?id=1XgAZa7dg8wrAfaTLhUuyDckTje2O5M7t</t>
  </si>
  <si>
    <t>https://drive.google.com/open?id=1Kc-cxbrBKVEvHMeXn4EZeshdeNT5IUm4</t>
  </si>
  <si>
    <t>https://drive.google.com/open?id=19Ls5lr6ig3r8db-ydabQGC3i5YewKJHU</t>
  </si>
  <si>
    <t>https://drive.google.com/open?id=1WJtMM0Rzle_BKqRUMTVxYtjVu0z6HR_V</t>
  </si>
  <si>
    <t>https://drive.google.com/open?id=1CZ7tZVrS7YDFjkSRaMNVog-CYWS1R6zI</t>
  </si>
  <si>
    <t>https://drive.google.com/open?id=1tTnNTP42HAN1qp6PSEYDbsKnKD4AbkJb</t>
  </si>
  <si>
    <t>https://drive.google.com/open?id=1oNSSzOfmAle8sUXueXz2fs0tq0DOBhlC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</si>
</sst>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9Ls5lr6ig3r8db-ydabQGC3i5YewKJHU" TargetMode="External"/><Relationship Id="rId7" Type="http://schemas.openxmlformats.org/officeDocument/2006/relationships/hyperlink" Target="https://drive.google.com/open?id=1oNSSzOfmAle8sUXueXz2fs0tq0DOBhlC" TargetMode="External"/><Relationship Id="rId2" Type="http://schemas.openxmlformats.org/officeDocument/2006/relationships/hyperlink" Target="https://drive.google.com/open?id=1Kc-cxbrBKVEvHMeXn4EZeshdeNT5IUm4" TargetMode="External"/><Relationship Id="rId1" Type="http://schemas.openxmlformats.org/officeDocument/2006/relationships/hyperlink" Target="https://drive.google.com/open?id=1XgAZa7dg8wrAfaTLhUuyDckTje2O5M7t" TargetMode="External"/><Relationship Id="rId6" Type="http://schemas.openxmlformats.org/officeDocument/2006/relationships/hyperlink" Target="https://drive.google.com/open?id=1tTnNTP42HAN1qp6PSEYDbsKnKD4AbkJb" TargetMode="External"/><Relationship Id="rId5" Type="http://schemas.openxmlformats.org/officeDocument/2006/relationships/hyperlink" Target="https://drive.google.com/open?id=1CZ7tZVrS7YDFjkSRaMNVog-CYWS1R6zI" TargetMode="External"/><Relationship Id="rId4" Type="http://schemas.openxmlformats.org/officeDocument/2006/relationships/hyperlink" Target="https://drive.google.com/open?id=1WJtMM0Rzle_BKqRUMTVxYtjVu0z6HR_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drive.google.com/open?id=19Ls5lr6ig3r8db-ydabQGC3i5YewKJHU" TargetMode="External"/><Relationship Id="rId7" Type="http://schemas.openxmlformats.org/officeDocument/2006/relationships/hyperlink" Target="https://drive.google.com/open?id=1oNSSzOfmAle8sUXueXz2fs0tq0DOBhlC" TargetMode="External"/><Relationship Id="rId2" Type="http://schemas.openxmlformats.org/officeDocument/2006/relationships/hyperlink" Target="https://drive.google.com/open?id=1Kc-cxbrBKVEvHMeXn4EZeshdeNT5IUm4" TargetMode="External"/><Relationship Id="rId1" Type="http://schemas.openxmlformats.org/officeDocument/2006/relationships/hyperlink" Target="https://drive.google.com/open?id=1XgAZa7dg8wrAfaTLhUuyDckTje2O5M7t" TargetMode="External"/><Relationship Id="rId6" Type="http://schemas.openxmlformats.org/officeDocument/2006/relationships/hyperlink" Target="https://drive.google.com/open?id=1tTnNTP42HAN1qp6PSEYDbsKnKD4AbkJb" TargetMode="External"/><Relationship Id="rId5" Type="http://schemas.openxmlformats.org/officeDocument/2006/relationships/hyperlink" Target="https://drive.google.com/open?id=1CZ7tZVrS7YDFjkSRaMNVog-CYWS1R6zI" TargetMode="External"/><Relationship Id="rId4" Type="http://schemas.openxmlformats.org/officeDocument/2006/relationships/hyperlink" Target="https://drive.google.com/open?id=1WJtMM0Rzle_BKqRUMTVxYtjVu0z6HR_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opLeftCell="AB9" zoomScale="80" zoomScaleNormal="80" workbookViewId="0">
      <selection activeCell="AD8" sqref="AD8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5.5703125" style="3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s="3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</row>
    <row r="6" spans="1:36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7.75" customHeight="1" x14ac:dyDescent="0.25">
      <c r="A8" s="4">
        <v>2018</v>
      </c>
      <c r="B8" s="5">
        <v>43282</v>
      </c>
      <c r="C8" s="5">
        <v>43373</v>
      </c>
      <c r="D8" s="4" t="s">
        <v>90</v>
      </c>
      <c r="E8" s="4">
        <v>38</v>
      </c>
      <c r="F8" s="6" t="s">
        <v>114</v>
      </c>
      <c r="G8" s="6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100</v>
      </c>
      <c r="M8" s="4" t="s">
        <v>119</v>
      </c>
      <c r="N8" s="4" t="s">
        <v>102</v>
      </c>
      <c r="O8" s="4">
        <v>0</v>
      </c>
      <c r="P8" s="4">
        <v>308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123</v>
      </c>
      <c r="W8" s="6" t="s">
        <v>124</v>
      </c>
      <c r="X8" s="5">
        <v>43354</v>
      </c>
      <c r="Y8" s="5">
        <v>43354</v>
      </c>
      <c r="Z8" s="4">
        <v>1</v>
      </c>
      <c r="AA8" s="4">
        <v>308</v>
      </c>
      <c r="AB8" s="4">
        <v>0</v>
      </c>
      <c r="AC8" s="5">
        <v>43354</v>
      </c>
      <c r="AD8" s="7" t="s">
        <v>150</v>
      </c>
      <c r="AE8" s="4">
        <v>1</v>
      </c>
      <c r="AF8" s="4"/>
      <c r="AG8" s="4" t="s">
        <v>125</v>
      </c>
      <c r="AH8" s="5">
        <v>43376</v>
      </c>
      <c r="AI8" s="5">
        <v>43376</v>
      </c>
      <c r="AJ8" s="6" t="s">
        <v>145</v>
      </c>
    </row>
    <row r="9" spans="1:36" ht="60" x14ac:dyDescent="0.25">
      <c r="A9" s="4">
        <v>2018</v>
      </c>
      <c r="B9" s="5">
        <v>43282</v>
      </c>
      <c r="C9" s="5">
        <v>43373</v>
      </c>
      <c r="D9" s="4" t="s">
        <v>90</v>
      </c>
      <c r="E9" s="4">
        <v>38</v>
      </c>
      <c r="F9" s="6" t="s">
        <v>114</v>
      </c>
      <c r="G9" s="6" t="s">
        <v>114</v>
      </c>
      <c r="H9" s="4" t="s">
        <v>115</v>
      </c>
      <c r="I9" s="4" t="s">
        <v>116</v>
      </c>
      <c r="J9" s="4" t="s">
        <v>117</v>
      </c>
      <c r="K9" s="4" t="s">
        <v>118</v>
      </c>
      <c r="L9" s="4" t="s">
        <v>100</v>
      </c>
      <c r="M9" s="4" t="s">
        <v>126</v>
      </c>
      <c r="N9" s="4" t="s">
        <v>102</v>
      </c>
      <c r="O9" s="4">
        <v>1</v>
      </c>
      <c r="P9" s="4">
        <v>484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123</v>
      </c>
      <c r="W9" s="6" t="s">
        <v>126</v>
      </c>
      <c r="X9" s="5">
        <v>43364</v>
      </c>
      <c r="Y9" s="5">
        <v>43364</v>
      </c>
      <c r="Z9" s="4">
        <v>2</v>
      </c>
      <c r="AA9" s="4">
        <v>484</v>
      </c>
      <c r="AB9" s="4">
        <v>0</v>
      </c>
      <c r="AC9" s="5">
        <v>43364</v>
      </c>
      <c r="AD9" s="7" t="s">
        <v>151</v>
      </c>
      <c r="AE9" s="4">
        <v>2</v>
      </c>
      <c r="AF9" s="4"/>
      <c r="AG9" s="4" t="s">
        <v>125</v>
      </c>
      <c r="AH9" s="5">
        <v>43376</v>
      </c>
      <c r="AI9" s="5">
        <v>43376</v>
      </c>
      <c r="AJ9" s="6" t="s">
        <v>146</v>
      </c>
    </row>
    <row r="10" spans="1:36" ht="60" x14ac:dyDescent="0.25">
      <c r="A10" s="4">
        <v>2018</v>
      </c>
      <c r="B10" s="5">
        <v>43282</v>
      </c>
      <c r="C10" s="5">
        <v>43373</v>
      </c>
      <c r="D10" s="4" t="s">
        <v>90</v>
      </c>
      <c r="E10" s="4">
        <v>38</v>
      </c>
      <c r="F10" s="6" t="s">
        <v>114</v>
      </c>
      <c r="G10" s="6" t="s">
        <v>114</v>
      </c>
      <c r="H10" s="4" t="s">
        <v>115</v>
      </c>
      <c r="I10" s="4" t="s">
        <v>116</v>
      </c>
      <c r="J10" s="4" t="s">
        <v>117</v>
      </c>
      <c r="K10" s="4" t="s">
        <v>118</v>
      </c>
      <c r="L10" s="4" t="s">
        <v>100</v>
      </c>
      <c r="M10" s="4" t="s">
        <v>127</v>
      </c>
      <c r="N10" s="4" t="s">
        <v>102</v>
      </c>
      <c r="O10" s="4">
        <v>1</v>
      </c>
      <c r="P10" s="4">
        <v>2171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123</v>
      </c>
      <c r="W10" s="4" t="s">
        <v>128</v>
      </c>
      <c r="X10" s="5">
        <v>43356</v>
      </c>
      <c r="Y10" s="5">
        <v>43356</v>
      </c>
      <c r="Z10" s="4">
        <v>3</v>
      </c>
      <c r="AA10" s="4">
        <v>2171</v>
      </c>
      <c r="AB10" s="4">
        <v>0</v>
      </c>
      <c r="AC10" s="5">
        <v>43356</v>
      </c>
      <c r="AD10" s="7" t="s">
        <v>152</v>
      </c>
      <c r="AE10" s="4">
        <v>3</v>
      </c>
      <c r="AF10" s="4"/>
      <c r="AG10" s="4" t="s">
        <v>125</v>
      </c>
      <c r="AH10" s="5">
        <v>43376</v>
      </c>
      <c r="AI10" s="5">
        <v>43376</v>
      </c>
      <c r="AJ10" s="6" t="s">
        <v>146</v>
      </c>
    </row>
    <row r="11" spans="1:36" ht="45" x14ac:dyDescent="0.25">
      <c r="A11" s="4">
        <v>2018</v>
      </c>
      <c r="B11" s="5">
        <v>43282</v>
      </c>
      <c r="C11" s="5">
        <v>43373</v>
      </c>
      <c r="D11" s="4" t="s">
        <v>90</v>
      </c>
      <c r="E11" s="4">
        <v>27</v>
      </c>
      <c r="F11" s="6" t="s">
        <v>129</v>
      </c>
      <c r="G11" s="6" t="s">
        <v>130</v>
      </c>
      <c r="H11" s="4" t="s">
        <v>131</v>
      </c>
      <c r="I11" s="4" t="s">
        <v>132</v>
      </c>
      <c r="J11" s="4" t="s">
        <v>133</v>
      </c>
      <c r="K11" s="4" t="s">
        <v>134</v>
      </c>
      <c r="L11" s="4" t="s">
        <v>100</v>
      </c>
      <c r="M11" s="4" t="s">
        <v>135</v>
      </c>
      <c r="N11" s="4" t="s">
        <v>102</v>
      </c>
      <c r="O11" s="4">
        <v>0</v>
      </c>
      <c r="P11" s="4">
        <f>800+1288</f>
        <v>2088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123</v>
      </c>
      <c r="W11" s="4" t="s">
        <v>135</v>
      </c>
      <c r="X11" s="5">
        <v>43368</v>
      </c>
      <c r="Y11" s="5">
        <v>43368</v>
      </c>
      <c r="Z11" s="4">
        <v>5</v>
      </c>
      <c r="AA11" s="4">
        <v>2088</v>
      </c>
      <c r="AB11" s="4">
        <v>0</v>
      </c>
      <c r="AC11" s="5">
        <v>43368</v>
      </c>
      <c r="AD11" s="7" t="s">
        <v>153</v>
      </c>
      <c r="AE11" s="4">
        <v>5</v>
      </c>
      <c r="AF11" s="4"/>
      <c r="AG11" s="4" t="s">
        <v>125</v>
      </c>
      <c r="AH11" s="5">
        <v>43376</v>
      </c>
      <c r="AI11" s="5">
        <v>43376</v>
      </c>
      <c r="AJ11" s="6" t="s">
        <v>147</v>
      </c>
    </row>
    <row r="12" spans="1:36" ht="75" x14ac:dyDescent="0.25">
      <c r="A12" s="4">
        <v>2018</v>
      </c>
      <c r="B12" s="5">
        <v>43282</v>
      </c>
      <c r="C12" s="5">
        <v>43373</v>
      </c>
      <c r="D12" s="4" t="s">
        <v>90</v>
      </c>
      <c r="E12" s="4"/>
      <c r="F12" s="6" t="s">
        <v>136</v>
      </c>
      <c r="G12" s="6" t="s">
        <v>136</v>
      </c>
      <c r="H12" s="4" t="s">
        <v>131</v>
      </c>
      <c r="I12" s="4" t="s">
        <v>137</v>
      </c>
      <c r="J12" s="4" t="s">
        <v>138</v>
      </c>
      <c r="K12" s="4" t="s">
        <v>139</v>
      </c>
      <c r="L12" s="4" t="s">
        <v>100</v>
      </c>
      <c r="M12" s="4" t="s">
        <v>140</v>
      </c>
      <c r="N12" s="4" t="s">
        <v>102</v>
      </c>
      <c r="O12" s="4">
        <v>2</v>
      </c>
      <c r="P12" s="4">
        <f>606+152+519.79</f>
        <v>1277.79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123</v>
      </c>
      <c r="W12" s="4" t="s">
        <v>140</v>
      </c>
      <c r="X12" s="5">
        <v>43353</v>
      </c>
      <c r="Y12" s="5">
        <v>43353</v>
      </c>
      <c r="Z12" s="4">
        <v>6</v>
      </c>
      <c r="AA12" s="4">
        <v>1277.79</v>
      </c>
      <c r="AB12" s="4">
        <v>0</v>
      </c>
      <c r="AC12" s="5">
        <v>43353</v>
      </c>
      <c r="AD12" s="7" t="s">
        <v>154</v>
      </c>
      <c r="AE12" s="4">
        <v>6</v>
      </c>
      <c r="AF12" s="4"/>
      <c r="AG12" s="4" t="s">
        <v>125</v>
      </c>
      <c r="AH12" s="5">
        <v>43376</v>
      </c>
      <c r="AI12" s="5">
        <v>43376</v>
      </c>
      <c r="AJ12" s="6" t="s">
        <v>148</v>
      </c>
    </row>
    <row r="13" spans="1:36" ht="45" x14ac:dyDescent="0.25">
      <c r="A13" s="4">
        <v>2018</v>
      </c>
      <c r="B13" s="5">
        <v>43282</v>
      </c>
      <c r="C13" s="5">
        <v>43373</v>
      </c>
      <c r="D13" s="4" t="s">
        <v>90</v>
      </c>
      <c r="E13" s="4">
        <v>27</v>
      </c>
      <c r="F13" s="6" t="s">
        <v>129</v>
      </c>
      <c r="G13" s="6" t="s">
        <v>130</v>
      </c>
      <c r="H13" s="4" t="s">
        <v>131</v>
      </c>
      <c r="I13" s="4" t="s">
        <v>132</v>
      </c>
      <c r="J13" s="4" t="s">
        <v>133</v>
      </c>
      <c r="K13" s="4" t="s">
        <v>134</v>
      </c>
      <c r="L13" s="4" t="s">
        <v>100</v>
      </c>
      <c r="M13" s="4" t="s">
        <v>141</v>
      </c>
      <c r="N13" s="4" t="s">
        <v>102</v>
      </c>
      <c r="O13" s="4">
        <v>0</v>
      </c>
      <c r="P13" s="4">
        <v>153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121</v>
      </c>
      <c r="V13" s="4" t="s">
        <v>123</v>
      </c>
      <c r="W13" s="4" t="s">
        <v>141</v>
      </c>
      <c r="X13" s="5">
        <v>43355</v>
      </c>
      <c r="Y13" s="5">
        <v>43355</v>
      </c>
      <c r="Z13" s="4">
        <v>7</v>
      </c>
      <c r="AA13" s="4">
        <v>153</v>
      </c>
      <c r="AB13" s="4">
        <v>0</v>
      </c>
      <c r="AC13" s="5">
        <v>43355</v>
      </c>
      <c r="AD13" s="7" t="s">
        <v>155</v>
      </c>
      <c r="AE13" s="4">
        <v>7</v>
      </c>
      <c r="AF13" s="4"/>
      <c r="AG13" s="4" t="s">
        <v>125</v>
      </c>
      <c r="AH13" s="5">
        <v>43376</v>
      </c>
      <c r="AI13" s="5">
        <v>43376</v>
      </c>
      <c r="AJ13" s="6" t="s">
        <v>147</v>
      </c>
    </row>
    <row r="14" spans="1:36" ht="71.25" customHeight="1" x14ac:dyDescent="0.25">
      <c r="A14" s="4">
        <v>2018</v>
      </c>
      <c r="B14" s="5">
        <v>43282</v>
      </c>
      <c r="C14" s="5">
        <v>43373</v>
      </c>
      <c r="D14" s="4" t="s">
        <v>90</v>
      </c>
      <c r="E14" s="4">
        <v>27</v>
      </c>
      <c r="F14" s="6" t="s">
        <v>129</v>
      </c>
      <c r="G14" s="6" t="s">
        <v>130</v>
      </c>
      <c r="H14" s="4" t="s">
        <v>131</v>
      </c>
      <c r="I14" s="4" t="s">
        <v>142</v>
      </c>
      <c r="J14" s="4" t="s">
        <v>143</v>
      </c>
      <c r="K14" s="4" t="s">
        <v>144</v>
      </c>
      <c r="L14" s="4" t="s">
        <v>100</v>
      </c>
      <c r="M14" s="4" t="s">
        <v>141</v>
      </c>
      <c r="N14" s="4" t="s">
        <v>102</v>
      </c>
      <c r="O14" s="4">
        <v>4</v>
      </c>
      <c r="P14" s="4">
        <f>78+78+20+894+76</f>
        <v>1146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121</v>
      </c>
      <c r="V14" s="4" t="s">
        <v>123</v>
      </c>
      <c r="W14" s="4" t="s">
        <v>141</v>
      </c>
      <c r="X14" s="5">
        <v>43356</v>
      </c>
      <c r="Y14" s="5">
        <v>43356</v>
      </c>
      <c r="Z14" s="4">
        <v>9</v>
      </c>
      <c r="AA14" s="4">
        <f>78+78+20+894+76</f>
        <v>1146</v>
      </c>
      <c r="AB14" s="4">
        <v>0</v>
      </c>
      <c r="AC14" s="5">
        <v>43356</v>
      </c>
      <c r="AD14" s="7" t="s">
        <v>156</v>
      </c>
      <c r="AE14" s="4">
        <v>9</v>
      </c>
      <c r="AF14" s="4"/>
      <c r="AG14" s="4" t="s">
        <v>125</v>
      </c>
      <c r="AH14" s="5">
        <v>43376</v>
      </c>
      <c r="AI14" s="5">
        <v>43376</v>
      </c>
      <c r="AJ14" s="6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:D199 D8:D13 D14" xr:uid="{00000000-0002-0000-0000-000000000000}">
      <formula1>Hidden_13</formula1>
    </dataValidation>
    <dataValidation type="list" allowBlank="1" showErrorMessage="1" sqref="L16:L199 L8:L13 L14" xr:uid="{00000000-0002-0000-0000-000001000000}">
      <formula1>Hidden_211</formula1>
    </dataValidation>
    <dataValidation type="list" allowBlank="1" showErrorMessage="1" sqref="N16:N199 N8:N13 N14" xr:uid="{00000000-0002-0000-0000-000002000000}">
      <formula1>Hidden_313</formula1>
    </dataValidation>
  </dataValidations>
  <hyperlinks>
    <hyperlink ref="AD8" r:id="rId1" xr:uid="{E06109F6-0ACD-45A7-B807-586CE5A4AD5E}"/>
    <hyperlink ref="AD9" r:id="rId2" xr:uid="{B2B9CE45-5F79-420C-8F9D-064AC1BF83B3}"/>
    <hyperlink ref="AD10" r:id="rId3" xr:uid="{518DE9F3-0E14-4E95-9C7D-6D8EA830F615}"/>
    <hyperlink ref="AD11" r:id="rId4" xr:uid="{22D287F9-2C27-4334-BE40-5AA381BF9F37}"/>
    <hyperlink ref="AD12" r:id="rId5" xr:uid="{9162A981-7474-442A-A7CE-66F1240DA0D8}"/>
    <hyperlink ref="AD13" r:id="rId6" xr:uid="{E16C86E7-DC2C-494A-9CDF-BE11CF112B9D}"/>
    <hyperlink ref="AD14" r:id="rId7" xr:uid="{2F23F73C-EDAF-416B-9950-70DF0710C2DD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t="s">
        <v>113</v>
      </c>
      <c r="D4">
        <v>308</v>
      </c>
    </row>
    <row r="5" spans="1:4" x14ac:dyDescent="0.25">
      <c r="A5">
        <v>2</v>
      </c>
      <c r="B5">
        <v>37501</v>
      </c>
      <c r="C5" t="s">
        <v>113</v>
      </c>
      <c r="D5">
        <v>484</v>
      </c>
    </row>
    <row r="6" spans="1:4" x14ac:dyDescent="0.25">
      <c r="A6">
        <v>3</v>
      </c>
      <c r="B6">
        <v>37501</v>
      </c>
      <c r="C6" t="s">
        <v>113</v>
      </c>
      <c r="D6">
        <v>2171</v>
      </c>
    </row>
    <row r="7" spans="1:4" x14ac:dyDescent="0.25">
      <c r="A7">
        <v>5</v>
      </c>
      <c r="B7">
        <v>37501</v>
      </c>
      <c r="C7" t="s">
        <v>113</v>
      </c>
      <c r="D7">
        <f>800+1288</f>
        <v>2088</v>
      </c>
    </row>
    <row r="8" spans="1:4" x14ac:dyDescent="0.25">
      <c r="A8">
        <v>6</v>
      </c>
      <c r="B8">
        <v>37501</v>
      </c>
      <c r="C8" t="s">
        <v>113</v>
      </c>
      <c r="D8">
        <f>606+152+519.79</f>
        <v>1277.79</v>
      </c>
    </row>
    <row r="9" spans="1:4" x14ac:dyDescent="0.25">
      <c r="A9">
        <v>7</v>
      </c>
      <c r="B9">
        <v>37501</v>
      </c>
      <c r="C9" t="s">
        <v>113</v>
      </c>
      <c r="D9">
        <v>153</v>
      </c>
    </row>
    <row r="10" spans="1:4" x14ac:dyDescent="0.25">
      <c r="A10">
        <v>9</v>
      </c>
      <c r="B10">
        <v>37501</v>
      </c>
      <c r="C10" t="s">
        <v>113</v>
      </c>
      <c r="D10">
        <f>78+78+20+894+76</f>
        <v>1146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>
        <v>1</v>
      </c>
      <c r="B4" s="7" t="s">
        <v>150</v>
      </c>
    </row>
    <row r="5" spans="1:2" ht="30" x14ac:dyDescent="0.25">
      <c r="A5">
        <v>2</v>
      </c>
      <c r="B5" s="7" t="s">
        <v>151</v>
      </c>
    </row>
    <row r="6" spans="1:2" ht="30" x14ac:dyDescent="0.25">
      <c r="A6">
        <v>3</v>
      </c>
      <c r="B6" s="7" t="s">
        <v>152</v>
      </c>
    </row>
    <row r="7" spans="1:2" ht="30" x14ac:dyDescent="0.25">
      <c r="A7">
        <v>5</v>
      </c>
      <c r="B7" s="7" t="s">
        <v>153</v>
      </c>
    </row>
    <row r="8" spans="1:2" ht="30" x14ac:dyDescent="0.25">
      <c r="A8">
        <v>6</v>
      </c>
      <c r="B8" s="7" t="s">
        <v>154</v>
      </c>
    </row>
    <row r="9" spans="1:2" ht="30" x14ac:dyDescent="0.25">
      <c r="A9">
        <v>7</v>
      </c>
      <c r="B9" s="7" t="s">
        <v>155</v>
      </c>
    </row>
    <row r="10" spans="1:2" ht="30" x14ac:dyDescent="0.25">
      <c r="A10">
        <v>9</v>
      </c>
      <c r="B10" s="7" t="s">
        <v>156</v>
      </c>
    </row>
  </sheetData>
  <hyperlinks>
    <hyperlink ref="B4" r:id="rId1" xr:uid="{159CAB61-7B08-4396-B8AD-2D9ADBBA8D2A}"/>
    <hyperlink ref="B5" r:id="rId2" xr:uid="{D265CF01-8C39-4C4B-A894-95FD8B16ACD1}"/>
    <hyperlink ref="B6" r:id="rId3" xr:uid="{B8DDBFD7-985A-4A52-98C3-0F376A27E352}"/>
    <hyperlink ref="B7" r:id="rId4" xr:uid="{190FF7B1-57A6-496F-B098-A2B553FC1F63}"/>
    <hyperlink ref="B8" r:id="rId5" xr:uid="{A698EF1C-BF77-4B2E-ABB1-D70A8222C3AB}"/>
    <hyperlink ref="B9" r:id="rId6" xr:uid="{B6772313-7932-4A67-BE25-B6669CD0097D}"/>
    <hyperlink ref="B10" r:id="rId7" xr:uid="{053E2150-9587-4846-96CE-3E27979CFFCB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2019-02-12T17:08:44Z</cp:lastPrinted>
  <dcterms:created xsi:type="dcterms:W3CDTF">2018-10-08T17:24:20Z</dcterms:created>
  <dcterms:modified xsi:type="dcterms:W3CDTF">2019-09-03T23:36:37Z</dcterms:modified>
</cp:coreProperties>
</file>